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DIO'!$A$1:$J$23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<sst xmlns="http://schemas.openxmlformats.org/spreadsheetml/2006/main" count="68" uniqueCount="42">
  <si>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</si>
  <si>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</si>
  <si>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</si>
  <si>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</si>
  <si>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</si>
  <si>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</si>
  <si>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</si>
  <si>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</si>
  <si>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</si>
  <si>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</si>
  <si>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</si>
  <si>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</si>
  <si>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</si>
  <si>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</si>
  <si>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</si>
  <si>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</si>
  <si>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</si>
  <si>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</si>
  <si>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</si>
  <si>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</si>
  <si>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</si>
  <si>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</si>
  <si>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</si>
  <si>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Opći prihodi i primici/Komunalna naknada</t>
  </si>
  <si>
    <t>2023.</t>
  </si>
  <si>
    <t>Ukupno prihodi i primici za 2023.</t>
  </si>
  <si>
    <t>Prenesena sredstva iz prethodne godine</t>
  </si>
  <si>
    <t>Projekcija plana
za 2024.</t>
  </si>
  <si>
    <t>2024.</t>
  </si>
  <si>
    <t>Ukupno prihodi i primici za 2024.</t>
  </si>
  <si>
    <t>1. izmjene plana za 2023.</t>
  </si>
  <si>
    <t>2. izmjene plana za 2023.</t>
  </si>
  <si>
    <t>Plan za 2023.</t>
  </si>
  <si>
    <t>Projekcija plana 
za 2025.</t>
  </si>
  <si>
    <t>1. izmjene plana 
za 2023.</t>
  </si>
  <si>
    <t>2. izmjene plana 
za 2023.</t>
  </si>
  <si>
    <t>Projekcija plana
za 2025.</t>
  </si>
  <si>
    <t>PLAN PRIHODA I PRIMITAKA - 2. izmjene i dopune za 2023.</t>
  </si>
  <si>
    <t>2025.</t>
  </si>
  <si>
    <t>u eurima</t>
  </si>
  <si>
    <t>Ukupno prihodi i primici za 2025.</t>
  </si>
  <si>
    <t>2. IZMJENE I DOPUNE FINANCIJSKOG PLANA DJEČJEG VRTIĆA MORE ZA 2023. I                                                                                                                                                PROJEKCIJA PLANA ZA  2024. I 2025.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</si>
</sst>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 style="thin">
        <color theme="1"/>
      </right>
      <top>
        <color indexed="63"/>
      </top>
      <bottom>
        <color indexed="63"/>
      </bottom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medium"/>
    </border>
    <border>
      <left style="thin">
        <color theme="1"/>
      </left>
      <right style="thin"/>
      <top style="thin"/>
      <bottom style="thin"/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8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center" wrapText="1"/>
    </xf>
    <xf numFmtId="0" fontId="24" fillId="0" borderId="39" xfId="0" applyNumberFormat="1" applyFont="1" applyFill="1" applyBorder="1" applyAlignment="1" applyProtection="1">
      <alignment horizont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/>
    </xf>
    <xf numFmtId="0" fontId="31" fillId="0" borderId="37" xfId="0" applyNumberFormat="1" applyFont="1" applyFill="1" applyBorder="1" applyAlignment="1" applyProtection="1">
      <alignment wrapText="1"/>
      <protection/>
    </xf>
    <xf numFmtId="0" fontId="33" fillId="0" borderId="3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3" fontId="24" fillId="0" borderId="39" xfId="0" applyNumberFormat="1" applyFont="1" applyFill="1" applyBorder="1" applyAlignment="1" applyProtection="1">
      <alignment horizontal="right"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4" fillId="0" borderId="37" xfId="0" applyNumberFormat="1" applyFont="1" applyFill="1" applyBorder="1" applyAlignment="1" applyProtection="1" quotePrefix="1">
      <alignment horizontal="left" wrapText="1"/>
      <protection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wrapText="1"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47" xfId="0" applyNumberFormat="1" applyFont="1" applyFill="1" applyBorder="1" applyAlignment="1" applyProtection="1">
      <alignment/>
      <protection/>
    </xf>
    <xf numFmtId="0" fontId="23" fillId="0" borderId="45" xfId="0" applyNumberFormat="1" applyFont="1" applyFill="1" applyBorder="1" applyAlignment="1" applyProtection="1">
      <alignment/>
      <protection/>
    </xf>
    <xf numFmtId="0" fontId="23" fillId="0" borderId="48" xfId="0" applyNumberFormat="1" applyFont="1" applyFill="1" applyBorder="1" applyAlignment="1" applyProtection="1">
      <alignment/>
      <protection/>
    </xf>
    <xf numFmtId="0" fontId="23" fillId="0" borderId="46" xfId="0" applyNumberFormat="1" applyFont="1" applyFill="1" applyBorder="1" applyAlignment="1" applyProtection="1">
      <alignment/>
      <protection/>
    </xf>
    <xf numFmtId="0" fontId="23" fillId="0" borderId="49" xfId="0" applyNumberFormat="1" applyFont="1" applyFill="1" applyBorder="1" applyAlignment="1" applyProtection="1">
      <alignment/>
      <protection/>
    </xf>
    <xf numFmtId="0" fontId="23" fillId="0" borderId="44" xfId="0" applyNumberFormat="1" applyFont="1" applyFill="1" applyBorder="1" applyAlignment="1" applyProtection="1">
      <alignment/>
      <protection/>
    </xf>
    <xf numFmtId="0" fontId="23" fillId="0" borderId="50" xfId="0" applyNumberFormat="1" applyFont="1" applyFill="1" applyBorder="1" applyAlignment="1" applyProtection="1">
      <alignment/>
      <protection/>
    </xf>
    <xf numFmtId="3" fontId="21" fillId="0" borderId="51" xfId="0" applyNumberFormat="1" applyFont="1" applyBorder="1" applyAlignment="1">
      <alignment/>
    </xf>
    <xf numFmtId="0" fontId="22" fillId="0" borderId="52" xfId="0" applyFont="1" applyBorder="1" applyAlignment="1">
      <alignment vertical="center" wrapText="1"/>
    </xf>
    <xf numFmtId="3" fontId="22" fillId="0" borderId="37" xfId="0" applyNumberFormat="1" applyFont="1" applyFill="1" applyBorder="1" applyAlignment="1" applyProtection="1">
      <alignment/>
      <protection/>
    </xf>
    <xf numFmtId="3" fontId="21" fillId="0" borderId="48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50" xfId="0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0" fontId="31" fillId="0" borderId="58" xfId="0" applyNumberFormat="1" applyFont="1" applyFill="1" applyBorder="1" applyAlignment="1" applyProtection="1" quotePrefix="1">
      <alignment horizontal="left"/>
      <protection/>
    </xf>
    <xf numFmtId="3" fontId="22" fillId="0" borderId="39" xfId="0" applyNumberFormat="1" applyFont="1" applyFill="1" applyBorder="1" applyAlignment="1" applyProtection="1">
      <alignment/>
      <protection/>
    </xf>
    <xf numFmtId="3" fontId="22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21" fillId="0" borderId="59" xfId="0" applyFont="1" applyBorder="1" applyAlignment="1">
      <alignment/>
    </xf>
    <xf numFmtId="0" fontId="23" fillId="0" borderId="60" xfId="0" applyNumberFormat="1" applyFont="1" applyFill="1" applyBorder="1" applyAlignment="1" applyProtection="1">
      <alignment/>
      <protection/>
    </xf>
    <xf numFmtId="4" fontId="22" fillId="0" borderId="39" xfId="0" applyNumberFormat="1" applyFont="1" applyFill="1" applyBorder="1" applyAlignment="1" applyProtection="1">
      <alignment horizontal="right"/>
      <protection/>
    </xf>
    <xf numFmtId="3" fontId="24" fillId="0" borderId="38" xfId="0" applyNumberFormat="1" applyFont="1" applyBorder="1" applyAlignment="1">
      <alignment horizontal="right"/>
    </xf>
    <xf numFmtId="3" fontId="24" fillId="0" borderId="39" xfId="0" applyNumberFormat="1" applyFont="1" applyFill="1" applyBorder="1" applyAlignment="1" applyProtection="1">
      <alignment/>
      <protection/>
    </xf>
    <xf numFmtId="0" fontId="24" fillId="0" borderId="58" xfId="0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NumberFormat="1" applyFont="1" applyFill="1" applyBorder="1" applyAlignment="1" applyProtection="1" quotePrefix="1">
      <alignment horizontal="left" wrapText="1"/>
      <protection/>
    </xf>
    <xf numFmtId="3" fontId="24" fillId="0" borderId="58" xfId="0" applyNumberFormat="1" applyFont="1" applyBorder="1" applyAlignment="1">
      <alignment horizontal="right"/>
    </xf>
    <xf numFmtId="0" fontId="24" fillId="0" borderId="39" xfId="0" applyNumberFormat="1" applyFont="1" applyFill="1" applyBorder="1" applyAlignment="1" applyProtection="1" quotePrefix="1">
      <alignment horizontal="left" wrapText="1"/>
      <protection/>
    </xf>
    <xf numFmtId="3" fontId="55" fillId="0" borderId="38" xfId="0" applyNumberFormat="1" applyFont="1" applyFill="1" applyBorder="1" applyAlignment="1" applyProtection="1">
      <alignment/>
      <protection/>
    </xf>
    <xf numFmtId="0" fontId="22" fillId="0" borderId="61" xfId="0" applyNumberFormat="1" applyFont="1" applyFill="1" applyBorder="1" applyAlignment="1" applyProtection="1">
      <alignment wrapText="1"/>
      <protection/>
    </xf>
    <xf numFmtId="0" fontId="22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21" fillId="0" borderId="5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31" fillId="0" borderId="38" xfId="0" applyNumberFormat="1" applyFont="1" applyFill="1" applyBorder="1" applyAlignment="1" applyProtection="1">
      <alignment horizontal="lef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5" fillId="0" borderId="37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/>
    </xf>
    <xf numFmtId="3" fontId="22" fillId="0" borderId="65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5" fillId="0" borderId="66" xfId="0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 applyProtection="1" quotePrefix="1">
      <alignment horizontal="left" wrapText="1"/>
      <protection/>
    </xf>
    <xf numFmtId="0" fontId="32" fillId="0" borderId="67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4">
      <selection activeCell="G11" sqref="G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3" customWidth="1"/>
    <col min="5" max="5" width="44.7109375" style="1" customWidth="1"/>
    <col min="6" max="6" width="18.57421875" style="1" customWidth="1"/>
    <col min="7" max="7" width="17.421875" style="1" customWidth="1"/>
    <col min="8" max="8" width="15.140625" style="1" bestFit="1" customWidth="1"/>
    <col min="9" max="9" width="17.28125" style="1" customWidth="1"/>
    <col min="10" max="10" width="16.7109375" style="1" customWidth="1"/>
    <col min="11" max="16384" width="11.421875" style="1" customWidth="1"/>
  </cols>
  <sheetData>
    <row r="1" spans="1:10" ht="48" customHeight="1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68" customFormat="1" ht="26.25" customHeight="1">
      <c r="A2" s="147" t="s">
        <v>18</v>
      </c>
      <c r="B2" s="147"/>
      <c r="C2" s="147"/>
      <c r="D2" s="147"/>
      <c r="E2" s="147"/>
      <c r="F2" s="147"/>
      <c r="G2" s="147"/>
      <c r="H2" s="147"/>
      <c r="I2" s="148"/>
      <c r="J2" s="148"/>
    </row>
    <row r="3" spans="1:10" ht="25.5" customHeight="1">
      <c r="A3" s="147"/>
      <c r="B3" s="147"/>
      <c r="C3" s="147"/>
      <c r="D3" s="147"/>
      <c r="E3" s="147"/>
      <c r="F3" s="147"/>
      <c r="G3" s="147"/>
      <c r="H3" s="147"/>
      <c r="I3" s="147"/>
      <c r="J3" s="149"/>
    </row>
    <row r="4" spans="1:7" ht="9" customHeight="1">
      <c r="A4" s="69"/>
      <c r="B4" s="70"/>
      <c r="C4" s="70"/>
      <c r="D4" s="70"/>
      <c r="E4" s="70"/>
      <c r="F4" s="70"/>
      <c r="G4" s="70"/>
    </row>
    <row r="5" spans="1:11" ht="45.75" customHeight="1">
      <c r="A5" s="71"/>
      <c r="B5" s="72"/>
      <c r="C5" s="72"/>
      <c r="D5" s="73"/>
      <c r="E5" s="127"/>
      <c r="F5" s="75" t="s">
        <v>34</v>
      </c>
      <c r="G5" s="136" t="s">
        <v>35</v>
      </c>
      <c r="H5" s="75" t="s">
        <v>32</v>
      </c>
      <c r="I5" s="75" t="s">
        <v>27</v>
      </c>
      <c r="J5" s="75" t="s">
        <v>36</v>
      </c>
      <c r="K5" s="76"/>
    </row>
    <row r="6" spans="1:11" ht="27.75" customHeight="1">
      <c r="A6" s="145" t="s">
        <v>19</v>
      </c>
      <c r="B6" s="144"/>
      <c r="C6" s="144"/>
      <c r="D6" s="144"/>
      <c r="E6" s="146"/>
      <c r="F6" s="128">
        <v>2639182</v>
      </c>
      <c r="G6" s="117">
        <v>2777478</v>
      </c>
      <c r="H6" s="99">
        <v>2639182</v>
      </c>
      <c r="I6" s="99">
        <v>2382631</v>
      </c>
      <c r="J6" s="99">
        <v>2382542</v>
      </c>
      <c r="K6" s="88"/>
    </row>
    <row r="7" spans="1:10" ht="22.5" customHeight="1">
      <c r="A7" s="145" t="s">
        <v>0</v>
      </c>
      <c r="B7" s="144"/>
      <c r="C7" s="144"/>
      <c r="D7" s="144"/>
      <c r="E7" s="146"/>
      <c r="F7" s="128">
        <v>2639182</v>
      </c>
      <c r="G7" s="117">
        <v>2777478</v>
      </c>
      <c r="H7" s="98">
        <v>2639182</v>
      </c>
      <c r="I7" s="98">
        <v>2382631</v>
      </c>
      <c r="J7" s="98">
        <v>2382542</v>
      </c>
    </row>
    <row r="8" spans="1:10" ht="22.5" customHeight="1">
      <c r="A8" s="150" t="s">
        <v>21</v>
      </c>
      <c r="B8" s="151"/>
      <c r="C8" s="151"/>
      <c r="D8" s="151"/>
      <c r="E8" s="151"/>
      <c r="F8" s="98">
        <v>0</v>
      </c>
      <c r="G8" s="138">
        <v>0</v>
      </c>
      <c r="H8" s="98">
        <v>0</v>
      </c>
      <c r="I8" s="98">
        <v>0</v>
      </c>
      <c r="J8" s="98">
        <v>0</v>
      </c>
    </row>
    <row r="9" spans="1:10" ht="22.5" customHeight="1">
      <c r="A9" s="89" t="s">
        <v>20</v>
      </c>
      <c r="B9" s="77"/>
      <c r="C9" s="77"/>
      <c r="D9" s="77"/>
      <c r="E9" s="77"/>
      <c r="F9" s="128">
        <v>2393739</v>
      </c>
      <c r="G9" s="128">
        <v>2532035</v>
      </c>
      <c r="H9" s="98">
        <v>2393739</v>
      </c>
      <c r="I9" s="98">
        <v>2137188</v>
      </c>
      <c r="J9" s="98">
        <v>2137099</v>
      </c>
    </row>
    <row r="10" spans="1:10" ht="22.5" customHeight="1">
      <c r="A10" s="143" t="s">
        <v>1</v>
      </c>
      <c r="B10" s="144"/>
      <c r="C10" s="144"/>
      <c r="D10" s="144"/>
      <c r="E10" s="152"/>
      <c r="F10" s="129">
        <v>2390886</v>
      </c>
      <c r="G10" s="129">
        <v>2462682</v>
      </c>
      <c r="H10" s="99">
        <v>2390886</v>
      </c>
      <c r="I10" s="99">
        <v>2134335</v>
      </c>
      <c r="J10" s="99">
        <v>2133692</v>
      </c>
    </row>
    <row r="11" spans="1:10" ht="22.5" customHeight="1">
      <c r="A11" s="150" t="s">
        <v>2</v>
      </c>
      <c r="B11" s="151"/>
      <c r="C11" s="151"/>
      <c r="D11" s="151"/>
      <c r="E11" s="151"/>
      <c r="F11" s="133">
        <v>2853</v>
      </c>
      <c r="G11" s="133">
        <v>69353</v>
      </c>
      <c r="H11" s="99">
        <v>2853</v>
      </c>
      <c r="I11" s="99">
        <v>2853</v>
      </c>
      <c r="J11" s="99">
        <v>3407</v>
      </c>
    </row>
    <row r="12" spans="1:10" ht="22.5" customHeight="1">
      <c r="A12" s="143" t="s">
        <v>3</v>
      </c>
      <c r="B12" s="144"/>
      <c r="C12" s="144"/>
      <c r="D12" s="144"/>
      <c r="E12" s="144"/>
      <c r="F12" s="99">
        <v>245443</v>
      </c>
      <c r="G12" s="99">
        <v>245443</v>
      </c>
      <c r="H12" s="99">
        <v>245443</v>
      </c>
      <c r="I12" s="99">
        <v>245443</v>
      </c>
      <c r="J12" s="99">
        <v>245443</v>
      </c>
    </row>
    <row r="13" spans="1:10" ht="25.5" customHeight="1">
      <c r="A13" s="147"/>
      <c r="B13" s="153"/>
      <c r="C13" s="153"/>
      <c r="D13" s="153"/>
      <c r="E13" s="153"/>
      <c r="F13" s="153"/>
      <c r="G13" s="153"/>
      <c r="H13" s="149"/>
      <c r="I13" s="149"/>
      <c r="J13" s="149"/>
    </row>
    <row r="14" spans="1:10" ht="27.75" customHeight="1">
      <c r="A14" s="71"/>
      <c r="B14" s="72"/>
      <c r="C14" s="72"/>
      <c r="D14" s="73"/>
      <c r="E14" s="127"/>
      <c r="F14" s="139" t="s">
        <v>30</v>
      </c>
      <c r="G14" s="102" t="s">
        <v>31</v>
      </c>
      <c r="H14" s="75" t="s">
        <v>32</v>
      </c>
      <c r="I14" s="75" t="s">
        <v>27</v>
      </c>
      <c r="J14" s="75" t="s">
        <v>33</v>
      </c>
    </row>
    <row r="15" spans="1:10" ht="22.5" customHeight="1">
      <c r="A15" s="155" t="s">
        <v>4</v>
      </c>
      <c r="B15" s="156"/>
      <c r="C15" s="156"/>
      <c r="D15" s="156"/>
      <c r="E15" s="157"/>
      <c r="F15" s="135">
        <v>0</v>
      </c>
      <c r="G15" s="140">
        <v>0</v>
      </c>
      <c r="H15" s="134">
        <v>0</v>
      </c>
      <c r="I15" s="134">
        <v>0</v>
      </c>
      <c r="J15" s="99">
        <v>0</v>
      </c>
    </row>
    <row r="16" spans="1:10" s="63" customFormat="1" ht="25.5" customHeight="1">
      <c r="A16" s="158"/>
      <c r="B16" s="159"/>
      <c r="C16" s="159"/>
      <c r="D16" s="159"/>
      <c r="E16" s="159"/>
      <c r="F16" s="159"/>
      <c r="G16" s="159"/>
      <c r="H16" s="157"/>
      <c r="I16" s="157"/>
      <c r="J16" s="160"/>
    </row>
    <row r="17" spans="1:10" s="63" customFormat="1" ht="27.75" customHeight="1">
      <c r="A17" s="71"/>
      <c r="B17" s="72"/>
      <c r="C17" s="72"/>
      <c r="D17" s="73"/>
      <c r="E17" s="101"/>
      <c r="F17" s="137" t="s">
        <v>30</v>
      </c>
      <c r="G17" s="102" t="s">
        <v>31</v>
      </c>
      <c r="H17" s="75" t="s">
        <v>32</v>
      </c>
      <c r="I17" s="74" t="s">
        <v>27</v>
      </c>
      <c r="J17" s="75" t="s">
        <v>33</v>
      </c>
    </row>
    <row r="18" spans="1:10" s="63" customFormat="1" ht="22.5" customHeight="1">
      <c r="A18" s="145" t="s">
        <v>5</v>
      </c>
      <c r="B18" s="144"/>
      <c r="C18" s="144"/>
      <c r="D18" s="144"/>
      <c r="E18" s="154"/>
      <c r="F18" s="141">
        <v>0</v>
      </c>
      <c r="G18" s="142">
        <v>0</v>
      </c>
      <c r="H18" s="98">
        <v>0</v>
      </c>
      <c r="I18" s="98">
        <v>0</v>
      </c>
      <c r="J18" s="98">
        <v>0</v>
      </c>
    </row>
    <row r="19" spans="1:10" s="63" customFormat="1" ht="22.5" customHeight="1">
      <c r="A19" s="145" t="s">
        <v>6</v>
      </c>
      <c r="B19" s="144"/>
      <c r="C19" s="144"/>
      <c r="D19" s="144"/>
      <c r="E19" s="144"/>
      <c r="F19" s="98">
        <v>245433</v>
      </c>
      <c r="G19" s="98">
        <v>245443</v>
      </c>
      <c r="H19" s="98">
        <v>245443</v>
      </c>
      <c r="I19" s="98">
        <v>245443</v>
      </c>
      <c r="J19" s="98">
        <v>245443</v>
      </c>
    </row>
    <row r="20" spans="1:10" s="63" customFormat="1" ht="22.5" customHeight="1">
      <c r="A20" s="143" t="s">
        <v>7</v>
      </c>
      <c r="B20" s="144"/>
      <c r="C20" s="144"/>
      <c r="D20" s="144"/>
      <c r="E20" s="144"/>
      <c r="F20" s="98">
        <v>-245443</v>
      </c>
      <c r="G20" s="98">
        <v>-245443</v>
      </c>
      <c r="H20" s="98">
        <v>-245443</v>
      </c>
      <c r="I20" s="98">
        <v>-245443</v>
      </c>
      <c r="J20" s="98">
        <v>-245443</v>
      </c>
    </row>
    <row r="21" spans="1:10" s="63" customFormat="1" ht="15" customHeight="1">
      <c r="A21" s="79"/>
      <c r="B21" s="80"/>
      <c r="C21" s="78"/>
      <c r="D21" s="81"/>
      <c r="E21" s="80"/>
      <c r="F21" s="130"/>
      <c r="G21" s="130"/>
      <c r="H21" s="100"/>
      <c r="I21" s="100"/>
      <c r="J21" s="100"/>
    </row>
    <row r="22" spans="1:10" s="63" customFormat="1" ht="22.5" customHeight="1">
      <c r="A22" s="143" t="s">
        <v>8</v>
      </c>
      <c r="B22" s="144"/>
      <c r="C22" s="144"/>
      <c r="D22" s="144"/>
      <c r="E22" s="144"/>
      <c r="F22" s="98">
        <v>0</v>
      </c>
      <c r="G22" s="98">
        <v>0</v>
      </c>
      <c r="H22" s="98">
        <v>0</v>
      </c>
      <c r="I22" s="98">
        <v>0</v>
      </c>
      <c r="J22" s="98">
        <v>0</v>
      </c>
    </row>
    <row r="23" spans="1:7" s="63" customFormat="1" ht="18" customHeight="1">
      <c r="A23" s="82"/>
      <c r="B23" s="70"/>
      <c r="C23" s="70"/>
      <c r="D23" s="70"/>
      <c r="E23" s="70"/>
      <c r="F23" s="70"/>
      <c r="G23" s="70"/>
    </row>
  </sheetData>
  <sheetProtection/>
  <mergeCells count="16">
    <mergeCell ref="A13:J13"/>
    <mergeCell ref="A22:E22"/>
    <mergeCell ref="A18:E18"/>
    <mergeCell ref="A19:E19"/>
    <mergeCell ref="A20:E20"/>
    <mergeCell ref="A15:E15"/>
    <mergeCell ref="A16:J16"/>
    <mergeCell ref="A12:E12"/>
    <mergeCell ref="A7:E7"/>
    <mergeCell ref="A1:J1"/>
    <mergeCell ref="A2:J2"/>
    <mergeCell ref="A3:J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13.281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7" t="s">
        <v>37</v>
      </c>
      <c r="B1" s="147"/>
      <c r="C1" s="147"/>
      <c r="D1" s="147"/>
      <c r="E1" s="147"/>
      <c r="F1" s="147"/>
      <c r="G1" s="147"/>
      <c r="H1" s="147"/>
    </row>
    <row r="2" spans="1:8" s="2" customFormat="1" ht="13.5" thickBot="1">
      <c r="A2" s="13"/>
      <c r="H2" s="14" t="s">
        <v>39</v>
      </c>
    </row>
    <row r="3" spans="1:9" s="2" customFormat="1" ht="26.25" thickBot="1">
      <c r="A3" s="84" t="s">
        <v>9</v>
      </c>
      <c r="B3" s="164" t="s">
        <v>24</v>
      </c>
      <c r="C3" s="165"/>
      <c r="D3" s="165"/>
      <c r="E3" s="165"/>
      <c r="F3" s="165"/>
      <c r="G3" s="165"/>
      <c r="H3" s="165"/>
      <c r="I3" s="106"/>
    </row>
    <row r="4" spans="1:9" s="2" customFormat="1" ht="90" thickBot="1">
      <c r="A4" s="85" t="s">
        <v>10</v>
      </c>
      <c r="B4" s="90" t="s">
        <v>23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22</v>
      </c>
      <c r="H4" s="103" t="s">
        <v>16</v>
      </c>
      <c r="I4" s="104" t="s">
        <v>26</v>
      </c>
    </row>
    <row r="5" spans="1:9" s="2" customFormat="1" ht="12.75">
      <c r="A5" s="3">
        <v>6711</v>
      </c>
      <c r="B5" s="92">
        <v>2192795</v>
      </c>
      <c r="C5" s="5"/>
      <c r="D5" s="6"/>
      <c r="E5" s="7"/>
      <c r="F5" s="7"/>
      <c r="G5" s="8"/>
      <c r="H5" s="9"/>
      <c r="I5" s="105"/>
    </row>
    <row r="6" spans="1:9" s="2" customFormat="1" ht="12.75">
      <c r="A6" s="18">
        <v>6615</v>
      </c>
      <c r="B6" s="19"/>
      <c r="C6" s="20">
        <v>37272</v>
      </c>
      <c r="D6" s="20"/>
      <c r="E6" s="20"/>
      <c r="F6" s="20"/>
      <c r="G6" s="21"/>
      <c r="H6" s="22"/>
      <c r="I6" s="105"/>
    </row>
    <row r="7" spans="1:9" s="2" customFormat="1" ht="12.75">
      <c r="A7" s="18">
        <v>6831</v>
      </c>
      <c r="B7" s="19"/>
      <c r="C7" s="20"/>
      <c r="D7" s="20"/>
      <c r="E7" s="20"/>
      <c r="F7" s="20"/>
      <c r="G7" s="21"/>
      <c r="H7" s="22"/>
      <c r="I7" s="105"/>
    </row>
    <row r="8" spans="1:9" s="2" customFormat="1" ht="12.75">
      <c r="A8" s="18">
        <v>6714</v>
      </c>
      <c r="B8" s="19"/>
      <c r="C8" s="20"/>
      <c r="D8" s="20"/>
      <c r="E8" s="20"/>
      <c r="F8" s="20"/>
      <c r="G8" s="21"/>
      <c r="H8" s="22"/>
      <c r="I8" s="105"/>
    </row>
    <row r="9" spans="1:9" s="2" customFormat="1" ht="12.75">
      <c r="A9" s="18">
        <v>6526</v>
      </c>
      <c r="B9" s="19"/>
      <c r="C9" s="20"/>
      <c r="D9" s="20">
        <v>471602</v>
      </c>
      <c r="E9" s="20"/>
      <c r="F9" s="20"/>
      <c r="G9" s="21"/>
      <c r="H9" s="22"/>
      <c r="I9" s="105"/>
    </row>
    <row r="10" spans="1:9" s="2" customFormat="1" ht="12.75">
      <c r="A10" s="18">
        <v>6381</v>
      </c>
      <c r="B10" s="19"/>
      <c r="C10" s="20"/>
      <c r="D10" s="20"/>
      <c r="E10" s="20">
        <v>25928</v>
      </c>
      <c r="F10" s="20"/>
      <c r="G10" s="21"/>
      <c r="H10" s="22"/>
      <c r="I10" s="105"/>
    </row>
    <row r="11" spans="1:9" s="2" customFormat="1" ht="12.75">
      <c r="A11" s="18">
        <v>6361</v>
      </c>
      <c r="B11" s="19"/>
      <c r="C11" s="20"/>
      <c r="D11" s="20"/>
      <c r="E11" s="20">
        <v>12246</v>
      </c>
      <c r="F11" s="20"/>
      <c r="G11" s="21"/>
      <c r="H11" s="22"/>
      <c r="I11" s="105"/>
    </row>
    <row r="12" spans="1:9" s="2" customFormat="1" ht="12.75">
      <c r="A12" s="18">
        <v>6631</v>
      </c>
      <c r="B12" s="19"/>
      <c r="C12" s="20"/>
      <c r="D12" s="20"/>
      <c r="E12" s="20"/>
      <c r="F12" s="20">
        <v>216</v>
      </c>
      <c r="G12" s="21"/>
      <c r="H12" s="22"/>
      <c r="I12" s="105"/>
    </row>
    <row r="13" spans="1:9" s="2" customFormat="1" ht="13.5" thickBot="1">
      <c r="A13" s="91">
        <v>6632</v>
      </c>
      <c r="B13" s="25"/>
      <c r="C13" s="26"/>
      <c r="D13" s="26"/>
      <c r="E13" s="26"/>
      <c r="F13" s="26">
        <v>200</v>
      </c>
      <c r="G13" s="27"/>
      <c r="H13" s="28"/>
      <c r="I13" s="131"/>
    </row>
    <row r="14" spans="1:9" s="2" customFormat="1" ht="13.5" thickBot="1">
      <c r="A14" s="91">
        <v>9221</v>
      </c>
      <c r="B14" s="123"/>
      <c r="C14" s="123"/>
      <c r="D14" s="122"/>
      <c r="E14" s="122"/>
      <c r="F14" s="122"/>
      <c r="G14" s="122"/>
      <c r="H14" s="121"/>
      <c r="I14" s="118">
        <v>37219</v>
      </c>
    </row>
    <row r="15" spans="1:9" s="2" customFormat="1" ht="30" customHeight="1" thickBot="1">
      <c r="A15" s="29" t="s">
        <v>17</v>
      </c>
      <c r="B15" s="124">
        <f aca="true" t="shared" si="0" ref="B15:H15">SUM(B5:B13)</f>
        <v>2192795</v>
      </c>
      <c r="C15" s="125">
        <f t="shared" si="0"/>
        <v>37272</v>
      </c>
      <c r="D15" s="125">
        <f t="shared" si="0"/>
        <v>471602</v>
      </c>
      <c r="E15" s="123">
        <f t="shared" si="0"/>
        <v>38174</v>
      </c>
      <c r="F15" s="125">
        <v>416</v>
      </c>
      <c r="G15" s="125">
        <f t="shared" si="0"/>
        <v>0</v>
      </c>
      <c r="H15" s="126">
        <f t="shared" si="0"/>
        <v>0</v>
      </c>
      <c r="I15" s="119"/>
    </row>
    <row r="16" spans="1:9" s="2" customFormat="1" ht="28.5" customHeight="1" thickBot="1">
      <c r="A16" s="29" t="s">
        <v>25</v>
      </c>
      <c r="B16" s="161">
        <v>2777478</v>
      </c>
      <c r="C16" s="162"/>
      <c r="D16" s="162"/>
      <c r="E16" s="162"/>
      <c r="F16" s="162"/>
      <c r="G16" s="162"/>
      <c r="H16" s="163"/>
      <c r="I16" s="120"/>
    </row>
    <row r="17" spans="1:9" ht="13.5" thickBot="1">
      <c r="A17" s="11"/>
      <c r="B17" s="11"/>
      <c r="C17" s="11"/>
      <c r="D17" s="12"/>
      <c r="E17" s="32"/>
      <c r="H17" s="14"/>
      <c r="I17" s="110"/>
    </row>
    <row r="18" spans="1:9" ht="24" customHeight="1" thickBot="1">
      <c r="A18" s="86" t="s">
        <v>9</v>
      </c>
      <c r="B18" s="164" t="s">
        <v>28</v>
      </c>
      <c r="C18" s="165"/>
      <c r="D18" s="165"/>
      <c r="E18" s="165"/>
      <c r="F18" s="165"/>
      <c r="G18" s="165"/>
      <c r="H18" s="165"/>
      <c r="I18" s="109"/>
    </row>
    <row r="19" spans="1:9" ht="90" thickBot="1">
      <c r="A19" s="87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22</v>
      </c>
      <c r="H19" s="17" t="s">
        <v>16</v>
      </c>
      <c r="I19" s="111"/>
    </row>
    <row r="20" spans="1:9" ht="12.75">
      <c r="A20" s="3">
        <v>65</v>
      </c>
      <c r="B20" s="92"/>
      <c r="C20" s="93"/>
      <c r="D20" s="94">
        <v>517429</v>
      </c>
      <c r="E20" s="95"/>
      <c r="F20" s="95"/>
      <c r="G20" s="8"/>
      <c r="H20" s="9"/>
      <c r="I20" s="112"/>
    </row>
    <row r="21" spans="1:9" ht="12.75">
      <c r="A21" s="18">
        <v>66</v>
      </c>
      <c r="B21" s="96"/>
      <c r="C21" s="97">
        <v>45883</v>
      </c>
      <c r="D21" s="97"/>
      <c r="E21" s="97"/>
      <c r="F21" s="97">
        <v>554</v>
      </c>
      <c r="G21" s="21"/>
      <c r="H21" s="22"/>
      <c r="I21" s="112"/>
    </row>
    <row r="22" spans="1:9" ht="12.75">
      <c r="A22" s="18">
        <v>67</v>
      </c>
      <c r="B22" s="96">
        <v>1802631</v>
      </c>
      <c r="C22" s="97"/>
      <c r="D22" s="97"/>
      <c r="E22" s="97"/>
      <c r="F22" s="97"/>
      <c r="G22" s="21"/>
      <c r="H22" s="22"/>
      <c r="I22" s="112"/>
    </row>
    <row r="23" spans="1:9" ht="12.75">
      <c r="A23" s="18">
        <v>68</v>
      </c>
      <c r="B23" s="96"/>
      <c r="C23" s="97"/>
      <c r="D23" s="97"/>
      <c r="E23" s="97"/>
      <c r="F23" s="97"/>
      <c r="G23" s="21"/>
      <c r="H23" s="22"/>
      <c r="I23" s="112"/>
    </row>
    <row r="24" spans="1:9" ht="12.75">
      <c r="A24" s="18">
        <v>63</v>
      </c>
      <c r="B24" s="96"/>
      <c r="C24" s="97"/>
      <c r="D24" s="97"/>
      <c r="E24" s="97">
        <v>16134</v>
      </c>
      <c r="F24" s="97"/>
      <c r="G24" s="21"/>
      <c r="H24" s="22"/>
      <c r="I24" s="112"/>
    </row>
    <row r="25" spans="1:9" ht="12.75">
      <c r="A25" s="23"/>
      <c r="B25" s="19"/>
      <c r="C25" s="20"/>
      <c r="D25" s="20"/>
      <c r="E25" s="20"/>
      <c r="F25" s="20"/>
      <c r="G25" s="21"/>
      <c r="H25" s="22"/>
      <c r="I25" s="112"/>
    </row>
    <row r="26" spans="1:9" ht="12.75">
      <c r="A26" s="23"/>
      <c r="B26" s="19"/>
      <c r="C26" s="20"/>
      <c r="D26" s="20"/>
      <c r="E26" s="20"/>
      <c r="F26" s="20"/>
      <c r="G26" s="21"/>
      <c r="H26" s="22"/>
      <c r="I26" s="112"/>
    </row>
    <row r="27" spans="1:9" ht="12.75">
      <c r="A27" s="23"/>
      <c r="B27" s="19"/>
      <c r="C27" s="20"/>
      <c r="D27" s="20"/>
      <c r="E27" s="20"/>
      <c r="F27" s="20"/>
      <c r="G27" s="21"/>
      <c r="H27" s="22"/>
      <c r="I27" s="112"/>
    </row>
    <row r="28" spans="1:9" ht="13.5" thickBot="1">
      <c r="A28" s="24"/>
      <c r="B28" s="25"/>
      <c r="C28" s="26"/>
      <c r="D28" s="26"/>
      <c r="E28" s="26"/>
      <c r="F28" s="26"/>
      <c r="G28" s="27"/>
      <c r="H28" s="22"/>
      <c r="I28" s="112"/>
    </row>
    <row r="29" spans="1:9" s="2" customFormat="1" ht="30" customHeight="1" thickBot="1">
      <c r="A29" s="29" t="s">
        <v>17</v>
      </c>
      <c r="B29" s="30">
        <f>SUM(B20:B28)</f>
        <v>1802631</v>
      </c>
      <c r="C29" s="30">
        <f aca="true" t="shared" si="1" ref="C29:H29">SUM(C20:C28)</f>
        <v>45883</v>
      </c>
      <c r="D29" s="30">
        <f t="shared" si="1"/>
        <v>517429</v>
      </c>
      <c r="E29" s="30">
        <f t="shared" si="1"/>
        <v>16134</v>
      </c>
      <c r="F29" s="30">
        <f t="shared" si="1"/>
        <v>554</v>
      </c>
      <c r="G29" s="30">
        <f t="shared" si="1"/>
        <v>0</v>
      </c>
      <c r="H29" s="115">
        <f t="shared" si="1"/>
        <v>0</v>
      </c>
      <c r="I29" s="107"/>
    </row>
    <row r="30" spans="1:9" s="2" customFormat="1" ht="28.5" customHeight="1" thickBot="1">
      <c r="A30" s="29" t="s">
        <v>29</v>
      </c>
      <c r="B30" s="166">
        <f>B29+C29+D29+E29+F29+G29+H29</f>
        <v>2382631</v>
      </c>
      <c r="C30" s="167"/>
      <c r="D30" s="167"/>
      <c r="E30" s="167"/>
      <c r="F30" s="167"/>
      <c r="G30" s="167"/>
      <c r="H30" s="168"/>
      <c r="I30" s="105"/>
    </row>
    <row r="31" spans="4:9" ht="13.5" thickBot="1">
      <c r="D31" s="34"/>
      <c r="E31" s="35"/>
      <c r="H31" s="132"/>
      <c r="I31" s="108"/>
    </row>
    <row r="32" spans="1:9" ht="26.25" thickBot="1">
      <c r="A32" s="86" t="s">
        <v>9</v>
      </c>
      <c r="B32" s="164" t="s">
        <v>38</v>
      </c>
      <c r="C32" s="165"/>
      <c r="D32" s="165"/>
      <c r="E32" s="165"/>
      <c r="F32" s="165"/>
      <c r="G32" s="165"/>
      <c r="H32" s="169"/>
      <c r="I32" s="113"/>
    </row>
    <row r="33" spans="1:9" ht="90" thickBot="1">
      <c r="A33" s="87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22</v>
      </c>
      <c r="H33" s="116" t="s">
        <v>16</v>
      </c>
      <c r="I33" s="109"/>
    </row>
    <row r="34" spans="1:9" ht="12.75">
      <c r="A34" s="3">
        <v>65</v>
      </c>
      <c r="B34" s="4"/>
      <c r="C34" s="5"/>
      <c r="D34" s="94">
        <v>517429</v>
      </c>
      <c r="E34" s="7"/>
      <c r="F34" s="7"/>
      <c r="G34" s="8"/>
      <c r="H34" s="9"/>
      <c r="I34" s="113"/>
    </row>
    <row r="35" spans="1:9" ht="12.75">
      <c r="A35" s="18">
        <v>66</v>
      </c>
      <c r="B35" s="19"/>
      <c r="C35" s="20">
        <v>45883</v>
      </c>
      <c r="D35" s="20"/>
      <c r="E35" s="20"/>
      <c r="F35" s="20">
        <v>554</v>
      </c>
      <c r="G35" s="21"/>
      <c r="H35" s="22"/>
      <c r="I35" s="113"/>
    </row>
    <row r="36" spans="1:9" ht="12.75">
      <c r="A36" s="18">
        <v>67</v>
      </c>
      <c r="B36" s="19">
        <v>1802542</v>
      </c>
      <c r="C36" s="20"/>
      <c r="D36" s="20"/>
      <c r="E36" s="20"/>
      <c r="F36" s="20"/>
      <c r="G36" s="21"/>
      <c r="H36" s="22"/>
      <c r="I36" s="113"/>
    </row>
    <row r="37" spans="1:9" ht="12.75">
      <c r="A37" s="18">
        <v>68</v>
      </c>
      <c r="B37" s="19"/>
      <c r="C37" s="20"/>
      <c r="D37" s="20"/>
      <c r="E37" s="20"/>
      <c r="F37" s="20"/>
      <c r="G37" s="21"/>
      <c r="H37" s="22"/>
      <c r="I37" s="113"/>
    </row>
    <row r="38" spans="1:9" ht="12.75">
      <c r="A38" s="18">
        <v>63</v>
      </c>
      <c r="B38" s="19"/>
      <c r="C38" s="20"/>
      <c r="D38" s="20"/>
      <c r="E38" s="20">
        <v>16134</v>
      </c>
      <c r="F38" s="20"/>
      <c r="G38" s="21"/>
      <c r="H38" s="22"/>
      <c r="I38" s="113"/>
    </row>
    <row r="39" spans="1:9" ht="13.5" customHeight="1">
      <c r="A39" s="23"/>
      <c r="B39" s="19"/>
      <c r="C39" s="20"/>
      <c r="D39" s="20"/>
      <c r="E39" s="20"/>
      <c r="F39" s="20"/>
      <c r="G39" s="21"/>
      <c r="H39" s="22"/>
      <c r="I39" s="113"/>
    </row>
    <row r="40" spans="1:9" ht="13.5" customHeight="1">
      <c r="A40" s="23"/>
      <c r="B40" s="19"/>
      <c r="C40" s="20"/>
      <c r="D40" s="20"/>
      <c r="E40" s="20"/>
      <c r="F40" s="20"/>
      <c r="G40" s="21"/>
      <c r="H40" s="22"/>
      <c r="I40" s="113"/>
    </row>
    <row r="41" spans="1:9" ht="13.5" customHeight="1">
      <c r="A41" s="23"/>
      <c r="B41" s="19"/>
      <c r="C41" s="20"/>
      <c r="D41" s="20"/>
      <c r="E41" s="20"/>
      <c r="F41" s="20"/>
      <c r="G41" s="21"/>
      <c r="H41" s="22"/>
      <c r="I41" s="113"/>
    </row>
    <row r="42" spans="1:9" ht="13.5" thickBot="1">
      <c r="A42" s="24"/>
      <c r="B42" s="25"/>
      <c r="C42" s="26"/>
      <c r="D42" s="26"/>
      <c r="E42" s="26"/>
      <c r="F42" s="26"/>
      <c r="G42" s="27"/>
      <c r="H42" s="28"/>
      <c r="I42" s="114"/>
    </row>
    <row r="43" spans="1:9" s="2" customFormat="1" ht="30" customHeight="1" thickBot="1">
      <c r="A43" s="29" t="s">
        <v>17</v>
      </c>
      <c r="B43" s="30">
        <f>SUM(B34:B42)</f>
        <v>1802542</v>
      </c>
      <c r="C43" s="30">
        <f aca="true" t="shared" si="2" ref="C43:H43">SUM(C34:C42)</f>
        <v>45883</v>
      </c>
      <c r="D43" s="30">
        <f t="shared" si="2"/>
        <v>517429</v>
      </c>
      <c r="E43" s="30">
        <f t="shared" si="2"/>
        <v>16134</v>
      </c>
      <c r="F43" s="30">
        <f t="shared" si="2"/>
        <v>554</v>
      </c>
      <c r="G43" s="30">
        <f t="shared" si="2"/>
        <v>0</v>
      </c>
      <c r="H43" s="31">
        <f t="shared" si="2"/>
        <v>0</v>
      </c>
      <c r="I43" s="105"/>
    </row>
    <row r="44" spans="1:9" s="2" customFormat="1" ht="28.5" customHeight="1" thickBot="1">
      <c r="A44" s="29" t="s">
        <v>40</v>
      </c>
      <c r="B44" s="166">
        <f>B43+C43+D43+E43+F43+G43+H43</f>
        <v>2382542</v>
      </c>
      <c r="C44" s="167"/>
      <c r="D44" s="167"/>
      <c r="E44" s="167"/>
      <c r="F44" s="167"/>
      <c r="G44" s="167"/>
      <c r="H44" s="167"/>
      <c r="I44" s="106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11"/>
      <c r="C129" s="11"/>
      <c r="D129" s="11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170"/>
      <c r="B156" s="171"/>
      <c r="C156" s="171"/>
      <c r="D156" s="171"/>
      <c r="E156" s="171"/>
    </row>
    <row r="157" spans="1:5" ht="28.5" customHeight="1">
      <c r="A157" s="52"/>
      <c r="B157" s="52"/>
      <c r="C157" s="52"/>
      <c r="D157" s="53"/>
      <c r="E157" s="54"/>
    </row>
    <row r="159" spans="1:5" ht="15.75">
      <c r="A159" s="65"/>
      <c r="B159" s="36"/>
      <c r="C159" s="36"/>
      <c r="D159" s="66"/>
      <c r="E159" s="10"/>
    </row>
    <row r="160" spans="1:5" ht="12.75">
      <c r="A160" s="36"/>
      <c r="B160" s="36"/>
      <c r="C160" s="36"/>
      <c r="D160" s="66"/>
      <c r="E160" s="10"/>
    </row>
    <row r="161" spans="1:5" ht="17.25" customHeight="1">
      <c r="A161" s="36"/>
      <c r="B161" s="36"/>
      <c r="C161" s="36"/>
      <c r="D161" s="66"/>
      <c r="E161" s="10"/>
    </row>
    <row r="162" spans="1:5" ht="13.5" customHeight="1">
      <c r="A162" s="36"/>
      <c r="B162" s="36"/>
      <c r="C162" s="36"/>
      <c r="D162" s="66"/>
      <c r="E162" s="10"/>
    </row>
    <row r="163" spans="1:5" ht="12.75">
      <c r="A163" s="36"/>
      <c r="B163" s="36"/>
      <c r="C163" s="36"/>
      <c r="D163" s="66"/>
      <c r="E163" s="10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10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10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52" r:id="rId2"/>
  <headerFooter alignWithMargins="0">
    <oddHeader>&amp;RPrilog 5</oddHeader>
    <oddFooter>&amp;R&amp;P</oddFooter>
  </headerFooter>
  <rowBreaks count="3" manualBreakCount="3">
    <brk id="31" max="7" man="1"/>
    <brk id="90" max="9" man="1"/>
    <brk id="1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2023-07-19T12:16:44Z</cp:lastPrinted>
  <dcterms:created xsi:type="dcterms:W3CDTF">2013-09-11T11:00:21Z</dcterms:created>
  <dcterms:modified xsi:type="dcterms:W3CDTF">2023-07-28T07:41:24Z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